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16" i="1"/>
  <c r="K16" s="1"/>
  <c r="E16" s="1"/>
  <c r="E18" l="1"/>
  <c r="E15"/>
  <c r="E11"/>
  <c r="E8"/>
  <c r="E4"/>
  <c r="E20" l="1"/>
</calcChain>
</file>

<file path=xl/sharedStrings.xml><?xml version="1.0" encoding="utf-8"?>
<sst xmlns="http://schemas.openxmlformats.org/spreadsheetml/2006/main" count="25" uniqueCount="25">
  <si>
    <t xml:space="preserve">UEF1 : Signaux et Images  2  </t>
  </si>
  <si>
    <t xml:space="preserve">Traitement et Analyse d'images </t>
  </si>
  <si>
    <t xml:space="preserve">Morphologie Mathématique </t>
  </si>
  <si>
    <t xml:space="preserve">Traitement des signaux physiologiques  </t>
  </si>
  <si>
    <t xml:space="preserve">UEF2 : Imagerie médicale  </t>
  </si>
  <si>
    <t xml:space="preserve">Anglais technique de  l'imagerie médicale </t>
  </si>
  <si>
    <t xml:space="preserve">UET : Formation Générale 2  </t>
  </si>
  <si>
    <t>Travaux pratiques 2</t>
  </si>
  <si>
    <t xml:space="preserve">Programmation orientée objet  </t>
  </si>
  <si>
    <t xml:space="preserve">UEM2 : Laboratoire 2    </t>
  </si>
  <si>
    <t xml:space="preserve">Réglementation en Imagerie Médicale  </t>
  </si>
  <si>
    <t xml:space="preserve">Imagerie IRM    </t>
  </si>
  <si>
    <t>Ultrason et Echographie</t>
  </si>
  <si>
    <t xml:space="preserve">UEM1 :  Technique d'imagerie </t>
  </si>
  <si>
    <t xml:space="preserve">Sémiologie radiologique  </t>
  </si>
  <si>
    <t xml:space="preserve">Imagerie optique   </t>
  </si>
  <si>
    <t>UE/Matière</t>
  </si>
  <si>
    <t>Coeff</t>
  </si>
  <si>
    <t>Notes Mat/MG UE</t>
  </si>
  <si>
    <t>Moyenne générale</t>
  </si>
  <si>
    <t>EF</t>
  </si>
  <si>
    <t>CC</t>
  </si>
  <si>
    <t>TP</t>
  </si>
  <si>
    <t>MG CC</t>
  </si>
  <si>
    <t>MG Mat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</si>
</sst>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name val="Calibri"/>
      <family val="2"/>
      <scheme val="minor"/>
    </font>
    <font>
      <b/>
      <sz val="25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K20"/>
  <sheetViews>
    <sheetView tabSelected="1" workbookViewId="0">
      <selection activeCell="G7" sqref="G7"/>
    </sheetView>
  </sheetViews>
  <sheetFormatPr baseColWidth="10" defaultRowHeight="15"/>
  <cols>
    <col min="2" max="2" width="10.7109375" customWidth="1"/>
    <col min="3" max="3" width="50.85546875" customWidth="1"/>
    <col min="4" max="4" width="13" customWidth="1"/>
    <col min="5" max="5" width="18.7109375" style="20" customWidth="1"/>
    <col min="6" max="6" width="10.140625" customWidth="1"/>
    <col min="7" max="7" width="14.7109375" customWidth="1"/>
    <col min="8" max="8" width="11.140625" customWidth="1"/>
    <col min="9" max="9" width="10.5703125" customWidth="1"/>
    <col min="10" max="10" width="10.42578125" customWidth="1"/>
    <col min="11" max="11" width="13.28515625" customWidth="1"/>
    <col min="12" max="12" width="26.5703125" customWidth="1"/>
  </cols>
  <sheetData>
    <row r="3" spans="3:11">
      <c r="C3" s="10" t="s">
        <v>16</v>
      </c>
      <c r="D3" s="10" t="s">
        <v>17</v>
      </c>
      <c r="E3" s="14" t="s">
        <v>18</v>
      </c>
    </row>
    <row r="4" spans="3:11" ht="19.5">
      <c r="C4" s="2" t="s">
        <v>0</v>
      </c>
      <c r="D4" s="5">
        <v>7</v>
      </c>
      <c r="E4" s="15">
        <f>(E5*3+E6*2+E7*2)/7</f>
        <v>0</v>
      </c>
    </row>
    <row r="5" spans="3:11" ht="19.5">
      <c r="C5" s="1" t="s">
        <v>1</v>
      </c>
      <c r="D5" s="6">
        <v>3</v>
      </c>
      <c r="E5" s="16"/>
    </row>
    <row r="6" spans="3:11" ht="19.5">
      <c r="C6" s="1" t="s">
        <v>2</v>
      </c>
      <c r="D6" s="6">
        <v>2</v>
      </c>
      <c r="E6" s="16"/>
    </row>
    <row r="7" spans="3:11" ht="19.5">
      <c r="C7" s="1" t="s">
        <v>3</v>
      </c>
      <c r="D7" s="6">
        <v>2</v>
      </c>
      <c r="E7" s="16"/>
    </row>
    <row r="8" spans="3:11" ht="19.5">
      <c r="C8" s="2" t="s">
        <v>4</v>
      </c>
      <c r="D8" s="5">
        <v>3</v>
      </c>
      <c r="E8" s="15">
        <f>(E9+E10)/2</f>
        <v>0</v>
      </c>
    </row>
    <row r="9" spans="3:11" ht="19.5">
      <c r="C9" s="1" t="s">
        <v>15</v>
      </c>
      <c r="D9" s="6">
        <v>1.5</v>
      </c>
      <c r="E9" s="16"/>
    </row>
    <row r="10" spans="3:11" ht="19.5">
      <c r="C10" s="1" t="s">
        <v>14</v>
      </c>
      <c r="D10" s="6">
        <v>1.5</v>
      </c>
      <c r="E10" s="16"/>
    </row>
    <row r="11" spans="3:11" ht="19.5">
      <c r="C11" s="2" t="s">
        <v>13</v>
      </c>
      <c r="D11" s="5">
        <v>4</v>
      </c>
      <c r="E11" s="15">
        <f>(E12*1.5+E13*1.5+E14)/4</f>
        <v>0</v>
      </c>
    </row>
    <row r="12" spans="3:11" ht="19.5">
      <c r="C12" s="1" t="s">
        <v>12</v>
      </c>
      <c r="D12" s="6">
        <v>1.5</v>
      </c>
      <c r="E12" s="16"/>
    </row>
    <row r="13" spans="3:11" ht="19.5">
      <c r="C13" s="1" t="s">
        <v>11</v>
      </c>
      <c r="D13" s="6">
        <v>1.5</v>
      </c>
      <c r="E13" s="16"/>
    </row>
    <row r="14" spans="3:11" ht="19.5">
      <c r="C14" s="1" t="s">
        <v>10</v>
      </c>
      <c r="D14" s="6">
        <v>1</v>
      </c>
      <c r="E14" s="16"/>
    </row>
    <row r="15" spans="3:11" ht="19.5">
      <c r="C15" s="2" t="s">
        <v>9</v>
      </c>
      <c r="D15" s="5">
        <v>3</v>
      </c>
      <c r="E15" s="15">
        <f>(E16+2*E17)/3</f>
        <v>0</v>
      </c>
      <c r="G15" s="3" t="s">
        <v>20</v>
      </c>
      <c r="H15" s="3" t="s">
        <v>21</v>
      </c>
      <c r="I15" s="8" t="s">
        <v>22</v>
      </c>
      <c r="J15" s="3" t="s">
        <v>23</v>
      </c>
      <c r="K15" s="3" t="s">
        <v>24</v>
      </c>
    </row>
    <row r="16" spans="3:11" ht="26.25">
      <c r="C16" s="1" t="s">
        <v>8</v>
      </c>
      <c r="D16" s="6">
        <v>1</v>
      </c>
      <c r="E16" s="17">
        <f>K16</f>
        <v>0</v>
      </c>
      <c r="G16" s="11"/>
      <c r="H16" s="11"/>
      <c r="I16" s="12"/>
      <c r="J16" s="13">
        <f>(H16+I16)/2</f>
        <v>0</v>
      </c>
      <c r="K16" s="9">
        <f>(2*G16+J16)/3</f>
        <v>0</v>
      </c>
    </row>
    <row r="17" spans="3:5" ht="26.25">
      <c r="C17" s="1" t="s">
        <v>7</v>
      </c>
      <c r="D17" s="6">
        <v>2</v>
      </c>
      <c r="E17" s="18"/>
    </row>
    <row r="18" spans="3:5" ht="19.5">
      <c r="C18" s="2" t="s">
        <v>6</v>
      </c>
      <c r="D18" s="5">
        <v>2</v>
      </c>
      <c r="E18" s="15">
        <f>E19</f>
        <v>0</v>
      </c>
    </row>
    <row r="19" spans="3:5" ht="26.25">
      <c r="C19" s="1" t="s">
        <v>5</v>
      </c>
      <c r="D19" s="6">
        <v>2</v>
      </c>
      <c r="E19" s="18"/>
    </row>
    <row r="20" spans="3:5" ht="32.25">
      <c r="C20" s="4" t="s">
        <v>19</v>
      </c>
      <c r="D20" s="7">
        <v>19</v>
      </c>
      <c r="E20" s="19">
        <f>(E4*7+E8*3+E11*4+E15*3+E18*2)/19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</dc:creator>
  <cp:lastModifiedBy>AUTO</cp:lastModifiedBy>
  <dcterms:created xsi:type="dcterms:W3CDTF">2016-04-12T09:36:07Z</dcterms:created>
  <dcterms:modified xsi:type="dcterms:W3CDTF">2016-05-17T22:42:52Z</dcterms:modified>
</cp:coreProperties>
</file>